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рабочий стол\пакет документов МЕТРОЛОГИЯ КИП\на сайт\"/>
    </mc:Choice>
  </mc:AlternateContent>
  <xr:revisionPtr revIDLastSave="0" documentId="13_ncr:1_{E24563EA-DA87-45E3-BC3B-8DCC91FA334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8" i="1" l="1"/>
  <c r="I10" i="1"/>
  <c r="I58" i="1"/>
  <c r="I78" i="1"/>
  <c r="I36" i="1" l="1"/>
  <c r="I124" i="1" l="1"/>
</calcChain>
</file>

<file path=xl/sharedStrings.xml><?xml version="1.0" encoding="utf-8"?>
<sst xmlns="http://schemas.openxmlformats.org/spreadsheetml/2006/main" count="294" uniqueCount="130">
  <si>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</si>
  <si>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</si>
  <si>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</si>
  <si>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</si>
  <si>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</si>
  <si>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</si>
  <si>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</si>
  <si>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</si>
  <si>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</si>
  <si>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</si>
  <si>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</si>
  <si>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</si>
  <si>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</si>
  <si>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</si>
  <si>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</si>
  <si>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</si>
  <si>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</si>
  <si>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</si>
  <si>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</si>
  <si>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</si>
  <si>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</si>
  <si>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Вычесть все баллы, если не выполнено.</t>
  </si>
  <si>
    <t>Техника выполнения задания</t>
  </si>
  <si>
    <t>охрана труда</t>
  </si>
  <si>
    <t>Порядок на рабочем месте после окончания работы</t>
  </si>
  <si>
    <t>техника выполнения задания</t>
  </si>
  <si>
    <t>настройка оптимального температурного режима работы</t>
  </si>
  <si>
    <t xml:space="preserve">Г </t>
  </si>
  <si>
    <t/>
  </si>
  <si>
    <t xml:space="preserve">Д </t>
  </si>
  <si>
    <t xml:space="preserve">Порядок на рабочем месте. Отсутствие мусора </t>
  </si>
  <si>
    <t xml:space="preserve">Региональный этап чемпионата по профессиональному мастерству Республики Татарстан 2023 </t>
  </si>
  <si>
    <t xml:space="preserve">Метрология и КИП </t>
  </si>
  <si>
    <t xml:space="preserve">Монтаж и демонтаж датчика в шкаф КИП </t>
  </si>
  <si>
    <t>Конкурсант находится в СИЗ</t>
  </si>
  <si>
    <t>Вычесть все баллы, если не выполнено</t>
  </si>
  <si>
    <t>Оперативно-технический персонал технологического цеха предупрежден по рации о необходимости закрытия коренной арматуры</t>
  </si>
  <si>
    <t>Приготовлены необходимые СИЗ, комплект инструментов, материалов, оборудования</t>
  </si>
  <si>
    <t>Вывешен плакат "Работают люди"</t>
  </si>
  <si>
    <t>Отсоединение СИ от импульсных линий, путем раскручивания крепежных болтов. Демонтаж СИ из шкафа КИП</t>
  </si>
  <si>
    <t>Подключение заземления к СИ</t>
  </si>
  <si>
    <t>Отключено питание СИ на стенде</t>
  </si>
  <si>
    <t>Подключение питания к  клеммам блока электроники СИ</t>
  </si>
  <si>
    <t>Оперативно-технический персонал технологического цеха предупрежден по рации о необходимости открытия  коренной арматуры</t>
  </si>
  <si>
    <t>Произведен осмотр на наличие пропуска продукта (обмыливание крепежных соединений)</t>
  </si>
  <si>
    <t>Подача напряжения питания на СИ</t>
  </si>
  <si>
    <t>Проверка напряжения питания на СИ</t>
  </si>
  <si>
    <t>Начальник смены предупрежден по рации о восстановлении работоспособности СИ</t>
  </si>
  <si>
    <t>Организация работы</t>
  </si>
  <si>
    <t>Монтаж и наладка, техническое обслуживание КИПиА</t>
  </si>
  <si>
    <t>Диагностика, ремонт, наладка и комплексное опробование после ремонта и монтажа систем измерения, контроля и автоматики, технологического оборудования</t>
  </si>
  <si>
    <t>Диагностика сложных и уникальных приборов, устройств и систем измерения, контроля и автоматики на базе микропроцессорной техники с помощью тестовых программ и стендов; корректировка их параметров</t>
  </si>
  <si>
    <t>Ознакомление с заявкой на выполнение работы (наряд-допуск) и формуляром на СИ. Сверка с позицией СИ</t>
  </si>
  <si>
    <t>Порядок на рабочем месте после работы</t>
  </si>
  <si>
    <t>Изолирование жил кабеля питания друг от друга</t>
  </si>
  <si>
    <t>Техническое обслуживание электроконтактного манометра</t>
  </si>
  <si>
    <t>Охрана труда и производственная дисциплина</t>
  </si>
  <si>
    <t>Настройка электронного датчика давления</t>
  </si>
  <si>
    <t xml:space="preserve">Выполнена правильная сборка схемы соединения </t>
  </si>
  <si>
    <t>Сверка технических характеристик прибора согласно формуляра (Тип, модель, заводской номер, диапазон измерения)</t>
  </si>
  <si>
    <t>Выполнено изменение диапазона измерения СИ согласно формуляра</t>
  </si>
  <si>
    <t>Произведена поверка СИ по 5 точкам диапазона измерения</t>
  </si>
  <si>
    <t xml:space="preserve">Заполнен протокол поверки СИ </t>
  </si>
  <si>
    <t>Сделан вывод о работоспособности СИ</t>
  </si>
  <si>
    <t>Выполнен внешний осмотр СИ</t>
  </si>
  <si>
    <t>Монтаж электрических схем КИП (вариатив)</t>
  </si>
  <si>
    <t>Все устройства надежно закреплены и соответствующе промаркированы</t>
  </si>
  <si>
    <t>Все устройства имеют маркировку</t>
  </si>
  <si>
    <t>распределительные шкафы чистые снаружи и внутри (нет мусора, стружки; излишков меди, пластика и других материалов) и отсутствуют царапины снаружи шкафа</t>
  </si>
  <si>
    <t>Расположение оборудования в шкафах соответствует чертежу</t>
  </si>
  <si>
    <t>Кабеля разделены по функционалу в металлическом кабель-канале и в лотке</t>
  </si>
  <si>
    <t>Все проводники отмаркированы с обеих сторон</t>
  </si>
  <si>
    <t>Кабель в гермовводе  устройства зафиксирован</t>
  </si>
  <si>
    <t>изоляция провода расположена внутри устройства (наконечника)</t>
  </si>
  <si>
    <t>нет повреждения изоляции</t>
  </si>
  <si>
    <t>Нет натяга проводов</t>
  </si>
  <si>
    <t>Жила провода не выходит за пределы наконечника</t>
  </si>
  <si>
    <t>Пусконаладочные работы</t>
  </si>
  <si>
    <t>Задание шкалы преобразователя давления</t>
  </si>
  <si>
    <t>Калибровка датчика давления выполнена, погрешность прибора определена</t>
  </si>
  <si>
    <t>Задание единицы измерения преобразователя давления</t>
  </si>
  <si>
    <t>Задание Teg. (PT-01) преобразователя давления</t>
  </si>
  <si>
    <t>Присвоить шкалу каналу № 1</t>
  </si>
  <si>
    <t>Присвоить положение десятичной точки при индикации параметров первого канала</t>
  </si>
  <si>
    <t>Задать уставку активации выхода №2 (bar)</t>
  </si>
  <si>
    <t>Настройка типа датчика</t>
  </si>
  <si>
    <t>Настройка типа логики</t>
  </si>
  <si>
    <t>Заземлены все элементы</t>
  </si>
  <si>
    <t>Настройка фильтр-редуктора (bar)</t>
  </si>
  <si>
    <t>Лампа L1 горит</t>
  </si>
  <si>
    <t>Лампа L2 не горит</t>
  </si>
  <si>
    <t>Аварийный сброс работает</t>
  </si>
  <si>
    <t>Поддержание избыточного давления в автоматическом режиме</t>
  </si>
  <si>
    <t>Автоматической сброс избыточного давления</t>
  </si>
  <si>
    <t>Нажатие и удержание кнопки S2 приводит к открытию XV2 и повышению давления в системе</t>
  </si>
  <si>
    <t>Конкурсант использовал все необходимые инструменты и оборудование для выполнения задания</t>
  </si>
  <si>
    <t>Выполнена проверка СИ на "ноль" при помощи калибратора Метран- воздух 504</t>
  </si>
  <si>
    <t>Произведена разборка корпуса СИ</t>
  </si>
  <si>
    <t>Произведена проверка контактов на наличие загрязнения,   чистка при необходимости</t>
  </si>
  <si>
    <t>Произведена сборка корпуса СИ</t>
  </si>
  <si>
    <t>Произведено правильное  соединие всех элементов схемы</t>
  </si>
  <si>
    <t>Произведена проверка  min и max значений диапазона СИ</t>
  </si>
  <si>
    <t xml:space="preserve">Произведена проверка СИ по 5 точкам прямого и обратного хода </t>
  </si>
  <si>
    <t>Произведено выставление уставок по минимальному и максимальному значению давления согласно перечню сигнализаций и блокировок по позиции СИ</t>
  </si>
  <si>
    <t>Вариация СИ вычислена правильно</t>
  </si>
  <si>
    <t>Допустимая погрешность СИ вычислена правильно</t>
  </si>
  <si>
    <t>Заполнена Карта учета технического обслуживания и ремонта (указаны виды проведенных работ)</t>
  </si>
  <si>
    <t>Абсолютная погрешность СИ вычислена правильно</t>
  </si>
  <si>
    <t>Т25</t>
  </si>
  <si>
    <t>Произведена проверка срабатывания контактов уставок при заданном давлении</t>
  </si>
  <si>
    <t>Монтаж СИ в шкаф КИП, присоединение к импульсным линиям</t>
  </si>
  <si>
    <t xml:space="preserve">Конкурсант соблюдал правила ОТ во время выполнения задания </t>
  </si>
  <si>
    <t>Конкурсант соблюдал правила ОТ во время выполнения задания</t>
  </si>
  <si>
    <t>Конкурсант соблюдал правила работы с оборудованием, исключающими их поломку</t>
  </si>
  <si>
    <t>Протокол поверки СИ заполнен, сделан вывод о работоспособности СИ</t>
  </si>
  <si>
    <t>Выполнена установка по уровню Калибратора Метран Воздух -504</t>
  </si>
  <si>
    <t>Правильно подобран модуль давления согласно диапазона измерения СИ</t>
  </si>
  <si>
    <t>Используемый кабель соответствует кабельному журналу</t>
  </si>
  <si>
    <t>общий вид электрической установки с правой стороны соответствует отраслевому стандарту</t>
  </si>
  <si>
    <t>общий вид электрической установки с левой стороны соответствует отраслевому стандарту</t>
  </si>
  <si>
    <t>Все устройства смонтированы, нет зазора в кабель-каналах более кредитки</t>
  </si>
  <si>
    <t>выбор наконечника соответствует сечению жилы</t>
  </si>
  <si>
    <t>Герметичность соединений</t>
  </si>
  <si>
    <t>Произведено закрытие изолирующих вентилей на вентильном блоке в шкафу КИП согласно алгоритму (закрыте "+", открытие уравнительного вентиля, закрытие "-")</t>
  </si>
  <si>
    <t>Произведено дренирование через дренажные вентили СИ</t>
  </si>
  <si>
    <t>Проверка отсутствия напряжения на СИ</t>
  </si>
  <si>
    <t>Отключение заземления от СИ</t>
  </si>
  <si>
    <t>Проверка закрытия изолирующих вентилей</t>
  </si>
  <si>
    <t xml:space="preserve">Произведено открытие изолирующих вентилей (открытие "+" , закрытие уравнительного вентиля, открытие "-" </t>
  </si>
  <si>
    <t>Конкурсант изучил рабочую документацию, сверил технические характеристики с формуляром 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</si>
</sst>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0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2" fontId="7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3" xfId="0" applyFont="1" applyBorder="1"/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top"/>
    </xf>
    <xf numFmtId="0" fontId="9" fillId="4" borderId="1" xfId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4" fillId="0" borderId="10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0" fillId="2" borderId="12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vertical="center" wrapText="1"/>
    </xf>
    <xf numFmtId="0" fontId="9" fillId="4" borderId="1" xfId="0" applyFont="1" applyFill="1" applyBorder="1" applyAlignment="1"/>
    <xf numFmtId="2" fontId="11" fillId="2" borderId="0" xfId="0" applyNumberFormat="1" applyFont="1" applyFill="1"/>
    <xf numFmtId="0" fontId="0" fillId="0" borderId="1" xfId="0" applyFont="1" applyBorder="1" applyAlignment="1">
      <alignment horizontal="center"/>
    </xf>
    <xf numFmtId="0" fontId="0" fillId="0" borderId="4" xfId="0" applyFont="1" applyBorder="1"/>
    <xf numFmtId="0" fontId="0" fillId="4" borderId="1" xfId="0" applyFont="1" applyFill="1" applyBorder="1"/>
    <xf numFmtId="0" fontId="0" fillId="0" borderId="1" xfId="0" applyFont="1" applyBorder="1" applyAlignment="1">
      <alignment wrapText="1"/>
    </xf>
    <xf numFmtId="0" fontId="0" fillId="0" borderId="3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 applyAlignment="1">
      <alignment wrapText="1"/>
    </xf>
    <xf numFmtId="0" fontId="0" fillId="0" borderId="8" xfId="0" applyFont="1" applyBorder="1" applyAlignment="1">
      <alignment horizontal="center"/>
    </xf>
    <xf numFmtId="0" fontId="0" fillId="0" borderId="8" xfId="0" applyFont="1" applyBorder="1" applyAlignment="1">
      <alignment wrapText="1"/>
    </xf>
    <xf numFmtId="0" fontId="0" fillId="0" borderId="2" xfId="0" applyFont="1" applyBorder="1" applyAlignment="1">
      <alignment horizontal="center"/>
    </xf>
    <xf numFmtId="0" fontId="0" fillId="2" borderId="0" xfId="0" applyFont="1" applyFill="1" applyBorder="1" applyAlignment="1">
      <alignment vertical="center"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3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wrapText="1"/>
    </xf>
    <xf numFmtId="0" fontId="9" fillId="4" borderId="8" xfId="0" applyFont="1" applyFill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wrapText="1"/>
    </xf>
    <xf numFmtId="2" fontId="9" fillId="4" borderId="7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top" wrapText="1"/>
    </xf>
    <xf numFmtId="0" fontId="9" fillId="4" borderId="1" xfId="1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4" borderId="2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10" xfId="0" applyFont="1" applyFill="1" applyBorder="1" applyAlignment="1">
      <alignment horizontal="center" vertical="center"/>
    </xf>
    <xf numFmtId="2" fontId="9" fillId="4" borderId="1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2" fontId="9" fillId="4" borderId="1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vertical="top" wrapText="1"/>
    </xf>
    <xf numFmtId="2" fontId="9" fillId="4" borderId="4" xfId="0" applyNumberFormat="1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vertical="center" wrapText="1"/>
    </xf>
    <xf numFmtId="0" fontId="0" fillId="0" borderId="10" xfId="0" applyFont="1" applyBorder="1" applyAlignment="1">
      <alignment horizontal="left" vertical="center" wrapText="1"/>
    </xf>
    <xf numFmtId="0" fontId="0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/>
    </xf>
    <xf numFmtId="0" fontId="0" fillId="0" borderId="0" xfId="0" applyFont="1" applyAlignment="1">
      <alignment vertical="top" wrapText="1"/>
    </xf>
    <xf numFmtId="0" fontId="9" fillId="4" borderId="8" xfId="0" applyFont="1" applyFill="1" applyBorder="1" applyAlignment="1">
      <alignment horizontal="center"/>
    </xf>
    <xf numFmtId="2" fontId="0" fillId="4" borderId="7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wrapText="1"/>
    </xf>
    <xf numFmtId="0" fontId="9" fillId="5" borderId="6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0" fontId="0" fillId="4" borderId="2" xfId="0" applyFont="1" applyFill="1" applyBorder="1" applyAlignment="1">
      <alignment horizontal="left" vertical="center" wrapText="1"/>
    </xf>
    <xf numFmtId="0" fontId="0" fillId="2" borderId="14" xfId="0" applyFont="1" applyFill="1" applyBorder="1" applyAlignment="1">
      <alignment vertical="center" wrapText="1"/>
    </xf>
    <xf numFmtId="2" fontId="11" fillId="2" borderId="15" xfId="0" applyNumberFormat="1" applyFont="1" applyFill="1" applyBorder="1" applyAlignment="1">
      <alignment vertical="center" wrapText="1"/>
    </xf>
    <xf numFmtId="2" fontId="11" fillId="2" borderId="0" xfId="0" applyNumberFormat="1" applyFont="1" applyFill="1" applyAlignment="1">
      <alignment vertical="center"/>
    </xf>
    <xf numFmtId="0" fontId="0" fillId="0" borderId="4" xfId="0" applyFont="1" applyBorder="1" applyAlignment="1">
      <alignment vertical="center"/>
    </xf>
    <xf numFmtId="2" fontId="4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/>
    </xf>
    <xf numFmtId="0" fontId="10" fillId="2" borderId="1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right"/>
    </xf>
    <xf numFmtId="0" fontId="10" fillId="2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/>
    </xf>
    <xf numFmtId="0" fontId="1" fillId="0" borderId="16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9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horizontal="center"/>
    </xf>
    <xf numFmtId="2" fontId="11" fillId="2" borderId="4" xfId="0" applyNumberFormat="1" applyFont="1" applyFill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0" fillId="0" borderId="0" xfId="0" quotePrefix="1" applyFill="1" applyAlignment="1">
      <alignment horizontal="left"/>
    </xf>
    <xf numFmtId="0" fontId="0" fillId="0" borderId="1" xfId="0" applyFont="1" applyFill="1" applyBorder="1" applyAlignment="1">
      <alignment wrapText="1"/>
    </xf>
    <xf numFmtId="2" fontId="9" fillId="0" borderId="1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24"/>
  <sheetViews>
    <sheetView tabSelected="1" topLeftCell="A128" zoomScaleNormal="100" workbookViewId="0">
      <selection activeCell="D32" sqref="D32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47.25" x14ac:dyDescent="0.25">
      <c r="B2" s="2" t="s">
        <v>14</v>
      </c>
      <c r="D2" s="18" t="s">
        <v>31</v>
      </c>
      <c r="E2" s="13"/>
    </row>
    <row r="3" spans="1:9" x14ac:dyDescent="0.25">
      <c r="B3" s="2" t="s">
        <v>19</v>
      </c>
      <c r="D3" s="127" t="s">
        <v>108</v>
      </c>
      <c r="E3" s="13"/>
    </row>
    <row r="4" spans="1:9" x14ac:dyDescent="0.25">
      <c r="B4" s="2" t="s">
        <v>16</v>
      </c>
      <c r="D4" s="17" t="s">
        <v>32</v>
      </c>
      <c r="E4" s="13"/>
    </row>
    <row r="5" spans="1:9" x14ac:dyDescent="0.25">
      <c r="B5" s="2" t="s">
        <v>5</v>
      </c>
      <c r="D5" s="17" t="s">
        <v>17</v>
      </c>
      <c r="E5" s="12"/>
    </row>
    <row r="6" spans="1:9" x14ac:dyDescent="0.25">
      <c r="B6" s="2" t="s">
        <v>13</v>
      </c>
      <c r="D6" s="17" t="s">
        <v>17</v>
      </c>
      <c r="E6" s="12"/>
    </row>
    <row r="8" spans="1:9" s="5" customFormat="1" ht="33.950000000000003" customHeight="1" x14ac:dyDescent="0.25">
      <c r="A8" s="6" t="s">
        <v>1</v>
      </c>
      <c r="B8" s="6" t="s">
        <v>12</v>
      </c>
      <c r="C8" s="6" t="s">
        <v>2</v>
      </c>
      <c r="D8" s="6" t="s">
        <v>4</v>
      </c>
      <c r="E8" s="6" t="s">
        <v>7</v>
      </c>
      <c r="F8" s="6" t="s">
        <v>3</v>
      </c>
      <c r="G8" s="6" t="s">
        <v>15</v>
      </c>
      <c r="H8" s="6" t="s">
        <v>20</v>
      </c>
      <c r="I8" s="6" t="s">
        <v>8</v>
      </c>
    </row>
    <row r="9" spans="1:9" x14ac:dyDescent="0.25">
      <c r="H9"/>
    </row>
    <row r="10" spans="1:9" s="11" customFormat="1" ht="33" x14ac:dyDescent="0.35">
      <c r="A10" s="8" t="s">
        <v>0</v>
      </c>
      <c r="B10" s="30" t="s">
        <v>33</v>
      </c>
      <c r="C10" s="8"/>
      <c r="D10" s="10"/>
      <c r="E10" s="8"/>
      <c r="F10" s="10"/>
      <c r="G10" s="10"/>
      <c r="H10" s="9"/>
      <c r="I10" s="89">
        <f>SUM(I11:I35)</f>
        <v>23</v>
      </c>
    </row>
    <row r="11" spans="1:9" ht="31.5" x14ac:dyDescent="0.25">
      <c r="A11" s="39">
        <v>1</v>
      </c>
      <c r="B11" s="55" t="s">
        <v>56</v>
      </c>
      <c r="C11" s="20"/>
      <c r="D11" s="20"/>
      <c r="E11" s="20"/>
      <c r="F11" s="20"/>
      <c r="G11" s="20"/>
      <c r="H11" s="20"/>
      <c r="I11" s="40"/>
    </row>
    <row r="12" spans="1:9" ht="47.25" x14ac:dyDescent="0.25">
      <c r="A12" s="39"/>
      <c r="B12" s="55"/>
      <c r="C12" s="39" t="s">
        <v>6</v>
      </c>
      <c r="D12" s="53" t="s">
        <v>37</v>
      </c>
      <c r="E12" s="44"/>
      <c r="F12" s="42" t="s">
        <v>35</v>
      </c>
      <c r="G12" s="44"/>
      <c r="H12" s="39">
        <v>1</v>
      </c>
      <c r="I12" s="105">
        <v>1</v>
      </c>
    </row>
    <row r="13" spans="1:9" ht="63" x14ac:dyDescent="0.25">
      <c r="A13" s="39"/>
      <c r="B13" s="55"/>
      <c r="C13" s="39" t="s">
        <v>6</v>
      </c>
      <c r="D13" s="53" t="s">
        <v>52</v>
      </c>
      <c r="E13" s="44"/>
      <c r="F13" s="42" t="s">
        <v>35</v>
      </c>
      <c r="G13" s="44"/>
      <c r="H13" s="39">
        <v>1</v>
      </c>
      <c r="I13" s="105">
        <v>1</v>
      </c>
    </row>
    <row r="14" spans="1:9" ht="31.5" x14ac:dyDescent="0.25">
      <c r="A14" s="39"/>
      <c r="B14" s="55"/>
      <c r="C14" s="39"/>
      <c r="D14" s="53" t="s">
        <v>38</v>
      </c>
      <c r="E14" s="44"/>
      <c r="F14" s="42" t="s">
        <v>35</v>
      </c>
      <c r="G14" s="44"/>
      <c r="H14" s="39">
        <v>1</v>
      </c>
      <c r="I14" s="105">
        <v>1</v>
      </c>
    </row>
    <row r="15" spans="1:9" ht="31.5" x14ac:dyDescent="0.25">
      <c r="A15" s="39"/>
      <c r="B15" s="55"/>
      <c r="C15" s="39" t="s">
        <v>6</v>
      </c>
      <c r="D15" s="53" t="s">
        <v>34</v>
      </c>
      <c r="E15" s="44"/>
      <c r="F15" s="42" t="s">
        <v>35</v>
      </c>
      <c r="G15" s="44"/>
      <c r="H15" s="39">
        <v>1</v>
      </c>
      <c r="I15" s="105">
        <v>1</v>
      </c>
    </row>
    <row r="16" spans="1:9" ht="31.5" x14ac:dyDescent="0.25">
      <c r="A16" s="39"/>
      <c r="B16" s="41"/>
      <c r="C16" s="39" t="s">
        <v>6</v>
      </c>
      <c r="D16" s="21" t="s">
        <v>53</v>
      </c>
      <c r="E16" s="22"/>
      <c r="F16" s="103" t="s">
        <v>35</v>
      </c>
      <c r="G16" s="42"/>
      <c r="H16" s="39">
        <v>1</v>
      </c>
      <c r="I16" s="104">
        <v>1</v>
      </c>
    </row>
    <row r="17" spans="1:9" x14ac:dyDescent="0.25">
      <c r="A17" s="39">
        <v>2</v>
      </c>
      <c r="B17" s="25" t="s">
        <v>22</v>
      </c>
      <c r="C17" s="20"/>
      <c r="D17" s="20"/>
      <c r="E17" s="20"/>
      <c r="F17" s="20"/>
      <c r="G17" s="20"/>
      <c r="H17" s="43"/>
      <c r="I17" s="96"/>
    </row>
    <row r="18" spans="1:9" ht="63" x14ac:dyDescent="0.25">
      <c r="A18" s="39"/>
      <c r="B18" s="25"/>
      <c r="C18" s="39" t="s">
        <v>6</v>
      </c>
      <c r="D18" s="23" t="s">
        <v>36</v>
      </c>
      <c r="E18" s="24"/>
      <c r="F18" s="25" t="s">
        <v>35</v>
      </c>
      <c r="G18" s="44"/>
      <c r="H18" s="107">
        <v>1</v>
      </c>
      <c r="I18" s="108">
        <v>1</v>
      </c>
    </row>
    <row r="19" spans="1:9" ht="94.5" x14ac:dyDescent="0.25">
      <c r="A19" s="39"/>
      <c r="B19" s="25"/>
      <c r="C19" s="39" t="s">
        <v>6</v>
      </c>
      <c r="D19" s="23" t="s">
        <v>123</v>
      </c>
      <c r="E19" s="24"/>
      <c r="F19" s="21" t="s">
        <v>35</v>
      </c>
      <c r="G19" s="44"/>
      <c r="H19" s="107">
        <v>2</v>
      </c>
      <c r="I19" s="108">
        <v>1</v>
      </c>
    </row>
    <row r="20" spans="1:9" ht="31.5" x14ac:dyDescent="0.25">
      <c r="A20" s="39"/>
      <c r="B20" s="25"/>
      <c r="C20" s="39" t="s">
        <v>6</v>
      </c>
      <c r="D20" s="23" t="s">
        <v>124</v>
      </c>
      <c r="E20" s="24"/>
      <c r="F20" s="21" t="s">
        <v>35</v>
      </c>
      <c r="G20" s="44"/>
      <c r="H20" s="107">
        <v>2</v>
      </c>
      <c r="I20" s="108">
        <v>1</v>
      </c>
    </row>
    <row r="21" spans="1:9" ht="31.5" x14ac:dyDescent="0.25">
      <c r="A21" s="39"/>
      <c r="B21" s="25"/>
      <c r="C21" s="39" t="s">
        <v>6</v>
      </c>
      <c r="D21" s="23" t="s">
        <v>41</v>
      </c>
      <c r="E21" s="24"/>
      <c r="F21" s="21" t="s">
        <v>35</v>
      </c>
      <c r="G21" s="44"/>
      <c r="H21" s="109">
        <v>2</v>
      </c>
      <c r="I21" s="108">
        <v>1</v>
      </c>
    </row>
    <row r="22" spans="1:9" ht="31.5" x14ac:dyDescent="0.25">
      <c r="A22" s="39"/>
      <c r="B22" s="25"/>
      <c r="C22" s="39" t="s">
        <v>6</v>
      </c>
      <c r="D22" s="25" t="s">
        <v>125</v>
      </c>
      <c r="E22" s="26"/>
      <c r="F22" s="27" t="s">
        <v>35</v>
      </c>
      <c r="G22" s="44"/>
      <c r="H22" s="107">
        <v>2</v>
      </c>
      <c r="I22" s="108">
        <v>1</v>
      </c>
    </row>
    <row r="23" spans="1:9" ht="31.5" x14ac:dyDescent="0.25">
      <c r="A23" s="39"/>
      <c r="B23" s="25"/>
      <c r="C23" s="39" t="s">
        <v>6</v>
      </c>
      <c r="D23" s="25" t="s">
        <v>54</v>
      </c>
      <c r="E23" s="26"/>
      <c r="F23" s="25" t="s">
        <v>35</v>
      </c>
      <c r="G23" s="44"/>
      <c r="H23" s="107">
        <v>2</v>
      </c>
      <c r="I23" s="108">
        <v>1</v>
      </c>
    </row>
    <row r="24" spans="1:9" ht="31.5" x14ac:dyDescent="0.25">
      <c r="A24" s="39"/>
      <c r="B24" s="25"/>
      <c r="C24" s="39" t="s">
        <v>6</v>
      </c>
      <c r="D24" s="28" t="s">
        <v>126</v>
      </c>
      <c r="E24" s="26"/>
      <c r="F24" s="28" t="s">
        <v>35</v>
      </c>
      <c r="G24" s="44"/>
      <c r="H24" s="107">
        <v>2</v>
      </c>
      <c r="I24" s="108">
        <v>1</v>
      </c>
    </row>
    <row r="25" spans="1:9" ht="63" x14ac:dyDescent="0.25">
      <c r="A25" s="39"/>
      <c r="B25" s="25"/>
      <c r="C25" s="39" t="s">
        <v>6</v>
      </c>
      <c r="D25" s="25" t="s">
        <v>39</v>
      </c>
      <c r="E25" s="26"/>
      <c r="F25" s="29" t="s">
        <v>35</v>
      </c>
      <c r="G25" s="44"/>
      <c r="H25" s="107">
        <v>2</v>
      </c>
      <c r="I25" s="108">
        <v>1</v>
      </c>
    </row>
    <row r="26" spans="1:9" ht="47.25" x14ac:dyDescent="0.25">
      <c r="A26" s="39"/>
      <c r="B26" s="25"/>
      <c r="C26" s="39" t="s">
        <v>6</v>
      </c>
      <c r="D26" s="25" t="s">
        <v>110</v>
      </c>
      <c r="E26" s="26"/>
      <c r="F26" s="71" t="s">
        <v>35</v>
      </c>
      <c r="G26" s="44"/>
      <c r="H26" s="107">
        <v>2</v>
      </c>
      <c r="I26" s="108">
        <v>1</v>
      </c>
    </row>
    <row r="27" spans="1:9" ht="31.5" x14ac:dyDescent="0.25">
      <c r="A27" s="39"/>
      <c r="B27" s="25"/>
      <c r="C27" s="102" t="s">
        <v>6</v>
      </c>
      <c r="D27" s="25" t="s">
        <v>40</v>
      </c>
      <c r="E27" s="26"/>
      <c r="F27" s="71" t="s">
        <v>35</v>
      </c>
      <c r="G27" s="44"/>
      <c r="H27" s="107">
        <v>2</v>
      </c>
      <c r="I27" s="108">
        <v>1</v>
      </c>
    </row>
    <row r="28" spans="1:9" ht="31.5" x14ac:dyDescent="0.25">
      <c r="A28" s="39"/>
      <c r="B28" s="25"/>
      <c r="C28" s="102" t="s">
        <v>6</v>
      </c>
      <c r="D28" s="25" t="s">
        <v>42</v>
      </c>
      <c r="E28" s="26"/>
      <c r="F28" s="71" t="s">
        <v>35</v>
      </c>
      <c r="G28" s="44"/>
      <c r="H28" s="107">
        <v>2</v>
      </c>
      <c r="I28" s="108">
        <v>1</v>
      </c>
    </row>
    <row r="29" spans="1:9" ht="31.5" x14ac:dyDescent="0.25">
      <c r="A29" s="39"/>
      <c r="B29" s="25"/>
      <c r="C29" s="102" t="s">
        <v>6</v>
      </c>
      <c r="D29" s="25" t="s">
        <v>127</v>
      </c>
      <c r="E29" s="26"/>
      <c r="F29" s="71" t="s">
        <v>35</v>
      </c>
      <c r="G29" s="44"/>
      <c r="H29" s="107">
        <v>2</v>
      </c>
      <c r="I29" s="108">
        <v>1</v>
      </c>
    </row>
    <row r="30" spans="1:9" ht="63" x14ac:dyDescent="0.25">
      <c r="A30" s="39"/>
      <c r="B30" s="25"/>
      <c r="C30" s="102" t="s">
        <v>6</v>
      </c>
      <c r="D30" s="25" t="s">
        <v>43</v>
      </c>
      <c r="E30" s="26"/>
      <c r="F30" s="71" t="s">
        <v>35</v>
      </c>
      <c r="G30" s="44"/>
      <c r="H30" s="107">
        <v>1</v>
      </c>
      <c r="I30" s="108">
        <v>1</v>
      </c>
    </row>
    <row r="31" spans="1:9" ht="47.25" x14ac:dyDescent="0.25">
      <c r="A31" s="39"/>
      <c r="B31" s="25"/>
      <c r="C31" s="102" t="s">
        <v>6</v>
      </c>
      <c r="D31" s="25" t="s">
        <v>128</v>
      </c>
      <c r="E31" s="26"/>
      <c r="F31" s="71" t="s">
        <v>35</v>
      </c>
      <c r="G31" s="44"/>
      <c r="H31" s="107">
        <v>2</v>
      </c>
      <c r="I31" s="108">
        <v>1</v>
      </c>
    </row>
    <row r="32" spans="1:9" ht="47.25" x14ac:dyDescent="0.25">
      <c r="A32" s="39"/>
      <c r="B32" s="25"/>
      <c r="C32" s="102" t="s">
        <v>6</v>
      </c>
      <c r="D32" s="25" t="s">
        <v>44</v>
      </c>
      <c r="E32" s="26"/>
      <c r="F32" s="71" t="s">
        <v>35</v>
      </c>
      <c r="G32" s="44"/>
      <c r="H32" s="107">
        <v>2</v>
      </c>
      <c r="I32" s="108">
        <v>1</v>
      </c>
    </row>
    <row r="33" spans="1:9" ht="31.5" x14ac:dyDescent="0.25">
      <c r="A33" s="39"/>
      <c r="B33" s="25"/>
      <c r="C33" s="102" t="s">
        <v>6</v>
      </c>
      <c r="D33" s="25" t="s">
        <v>45</v>
      </c>
      <c r="E33" s="26"/>
      <c r="F33" s="71" t="s">
        <v>35</v>
      </c>
      <c r="G33" s="44"/>
      <c r="H33" s="107">
        <v>2</v>
      </c>
      <c r="I33" s="108">
        <v>1</v>
      </c>
    </row>
    <row r="34" spans="1:9" ht="31.5" x14ac:dyDescent="0.25">
      <c r="A34" s="39"/>
      <c r="B34" s="25"/>
      <c r="C34" s="102" t="s">
        <v>6</v>
      </c>
      <c r="D34" s="25" t="s">
        <v>46</v>
      </c>
      <c r="E34" s="26"/>
      <c r="F34" s="71" t="s">
        <v>35</v>
      </c>
      <c r="G34" s="44"/>
      <c r="H34" s="107">
        <v>2</v>
      </c>
      <c r="I34" s="108">
        <v>1</v>
      </c>
    </row>
    <row r="35" spans="1:9" ht="47.25" x14ac:dyDescent="0.25">
      <c r="A35" s="39"/>
      <c r="B35" s="25"/>
      <c r="C35" s="102" t="s">
        <v>6</v>
      </c>
      <c r="D35" s="25" t="s">
        <v>47</v>
      </c>
      <c r="E35" s="26"/>
      <c r="F35" s="71" t="s">
        <v>35</v>
      </c>
      <c r="G35" s="44"/>
      <c r="H35" s="107">
        <v>1</v>
      </c>
      <c r="I35" s="108">
        <v>1</v>
      </c>
    </row>
    <row r="36" spans="1:9" s="11" customFormat="1" ht="48" customHeight="1" x14ac:dyDescent="0.3">
      <c r="A36" s="117" t="s">
        <v>9</v>
      </c>
      <c r="B36" s="118" t="s">
        <v>55</v>
      </c>
      <c r="C36" s="119"/>
      <c r="D36" s="119"/>
      <c r="E36" s="120"/>
      <c r="F36" s="119"/>
      <c r="G36" s="119"/>
      <c r="H36" s="120"/>
      <c r="I36" s="121">
        <f>SUM(I37:I57)</f>
        <v>21</v>
      </c>
    </row>
    <row r="37" spans="1:9" ht="31.5" x14ac:dyDescent="0.25">
      <c r="A37" s="39">
        <v>1</v>
      </c>
      <c r="B37" s="23" t="s">
        <v>56</v>
      </c>
      <c r="C37" s="20"/>
      <c r="D37" s="20"/>
      <c r="E37" s="20"/>
      <c r="F37" s="20"/>
      <c r="G37" s="20"/>
      <c r="H37" s="43"/>
      <c r="I37" s="40"/>
    </row>
    <row r="38" spans="1:9" ht="31.5" x14ac:dyDescent="0.25">
      <c r="A38" s="39"/>
      <c r="B38" s="44"/>
      <c r="C38" s="39" t="s">
        <v>6</v>
      </c>
      <c r="D38" s="58" t="s">
        <v>111</v>
      </c>
      <c r="E38" s="59"/>
      <c r="F38" s="29" t="s">
        <v>21</v>
      </c>
      <c r="G38" s="42"/>
      <c r="H38" s="109">
        <v>1</v>
      </c>
      <c r="I38" s="97">
        <v>1</v>
      </c>
    </row>
    <row r="39" spans="1:9" ht="63" x14ac:dyDescent="0.25">
      <c r="A39" s="39"/>
      <c r="B39" s="44"/>
      <c r="C39" s="39" t="s">
        <v>6</v>
      </c>
      <c r="D39" s="58" t="s">
        <v>95</v>
      </c>
      <c r="E39" s="59"/>
      <c r="F39" s="29" t="s">
        <v>21</v>
      </c>
      <c r="G39" s="42"/>
      <c r="H39" s="109">
        <v>2</v>
      </c>
      <c r="I39" s="97">
        <v>1</v>
      </c>
    </row>
    <row r="40" spans="1:9" ht="47.25" x14ac:dyDescent="0.25">
      <c r="A40" s="39"/>
      <c r="B40" s="44"/>
      <c r="C40" s="39" t="s">
        <v>6</v>
      </c>
      <c r="D40" s="58" t="s">
        <v>129</v>
      </c>
      <c r="E40" s="59"/>
      <c r="F40" s="29" t="s">
        <v>21</v>
      </c>
      <c r="G40" s="42"/>
      <c r="H40" s="109">
        <v>1</v>
      </c>
      <c r="I40" s="97">
        <v>1</v>
      </c>
    </row>
    <row r="41" spans="1:9" ht="47.25" x14ac:dyDescent="0.25">
      <c r="A41" s="39"/>
      <c r="B41" s="44"/>
      <c r="C41" s="39" t="s">
        <v>6</v>
      </c>
      <c r="D41" s="58" t="s">
        <v>113</v>
      </c>
      <c r="E41" s="59"/>
      <c r="F41" s="29" t="s">
        <v>21</v>
      </c>
      <c r="G41" s="42"/>
      <c r="H41" s="109">
        <v>3</v>
      </c>
      <c r="I41" s="97">
        <v>1</v>
      </c>
    </row>
    <row r="42" spans="1:9" ht="31.5" x14ac:dyDescent="0.25">
      <c r="A42" s="39"/>
      <c r="B42" s="44"/>
      <c r="C42" s="39" t="s">
        <v>6</v>
      </c>
      <c r="D42" s="110" t="s">
        <v>24</v>
      </c>
      <c r="E42" s="60"/>
      <c r="F42" s="29" t="s">
        <v>21</v>
      </c>
      <c r="G42" s="42"/>
      <c r="H42" s="109">
        <v>1</v>
      </c>
      <c r="I42" s="66">
        <v>1</v>
      </c>
    </row>
    <row r="43" spans="1:9" x14ac:dyDescent="0.25">
      <c r="A43" s="39">
        <v>2</v>
      </c>
      <c r="B43" s="25" t="s">
        <v>22</v>
      </c>
      <c r="C43" s="32"/>
      <c r="D43" s="113"/>
      <c r="E43" s="34"/>
      <c r="F43" s="33"/>
      <c r="G43" s="33"/>
      <c r="H43" s="43"/>
      <c r="I43" s="95"/>
    </row>
    <row r="44" spans="1:9" ht="31.5" x14ac:dyDescent="0.25">
      <c r="A44" s="39"/>
      <c r="B44" s="25"/>
      <c r="C44" s="39" t="s">
        <v>6</v>
      </c>
      <c r="D44" s="114" t="s">
        <v>64</v>
      </c>
      <c r="E44" s="65"/>
      <c r="F44" s="29" t="s">
        <v>21</v>
      </c>
      <c r="G44" s="31"/>
      <c r="H44" s="109">
        <v>2</v>
      </c>
      <c r="I44" s="75">
        <v>1</v>
      </c>
    </row>
    <row r="45" spans="1:9" ht="31.5" x14ac:dyDescent="0.25">
      <c r="A45" s="39"/>
      <c r="B45" s="25"/>
      <c r="C45" s="39" t="s">
        <v>6</v>
      </c>
      <c r="D45" s="103" t="s">
        <v>97</v>
      </c>
      <c r="E45" s="62"/>
      <c r="F45" s="29" t="s">
        <v>21</v>
      </c>
      <c r="G45" s="7"/>
      <c r="H45" s="109">
        <v>2</v>
      </c>
      <c r="I45" s="66">
        <v>1</v>
      </c>
    </row>
    <row r="46" spans="1:9" ht="47.25" x14ac:dyDescent="0.25">
      <c r="A46" s="39"/>
      <c r="B46" s="25"/>
      <c r="C46" s="39" t="s">
        <v>6</v>
      </c>
      <c r="D46" s="103" t="s">
        <v>98</v>
      </c>
      <c r="E46" s="62"/>
      <c r="F46" s="29" t="s">
        <v>21</v>
      </c>
      <c r="G46" s="7"/>
      <c r="H46" s="109">
        <v>2</v>
      </c>
      <c r="I46" s="66">
        <v>1</v>
      </c>
    </row>
    <row r="47" spans="1:9" ht="31.5" x14ac:dyDescent="0.25">
      <c r="A47" s="39"/>
      <c r="B47" s="25"/>
      <c r="C47" s="39" t="s">
        <v>6</v>
      </c>
      <c r="D47" s="103" t="s">
        <v>99</v>
      </c>
      <c r="E47" s="62"/>
      <c r="F47" s="29" t="s">
        <v>21</v>
      </c>
      <c r="G47" s="7"/>
      <c r="H47" s="109">
        <v>2</v>
      </c>
      <c r="I47" s="66">
        <v>1</v>
      </c>
    </row>
    <row r="48" spans="1:9" ht="31.5" x14ac:dyDescent="0.25">
      <c r="A48" s="39"/>
      <c r="B48" s="25"/>
      <c r="C48" s="39" t="s">
        <v>6</v>
      </c>
      <c r="D48" s="103" t="s">
        <v>100</v>
      </c>
      <c r="E48" s="62"/>
      <c r="F48" s="29" t="s">
        <v>21</v>
      </c>
      <c r="G48" s="7"/>
      <c r="H48" s="109">
        <v>3</v>
      </c>
      <c r="I48" s="66">
        <v>1</v>
      </c>
    </row>
    <row r="49" spans="1:9" ht="31.5" x14ac:dyDescent="0.25">
      <c r="A49" s="39"/>
      <c r="B49" s="25"/>
      <c r="C49" s="39" t="s">
        <v>6</v>
      </c>
      <c r="D49" s="103" t="s">
        <v>101</v>
      </c>
      <c r="E49" s="62"/>
      <c r="F49" s="29" t="s">
        <v>21</v>
      </c>
      <c r="G49" s="7"/>
      <c r="H49" s="109">
        <v>2</v>
      </c>
      <c r="I49" s="66">
        <v>1</v>
      </c>
    </row>
    <row r="50" spans="1:9" ht="31.5" x14ac:dyDescent="0.25">
      <c r="A50" s="39"/>
      <c r="B50" s="25"/>
      <c r="C50" s="39" t="s">
        <v>6</v>
      </c>
      <c r="D50" s="103" t="s">
        <v>102</v>
      </c>
      <c r="E50" s="62"/>
      <c r="F50" s="29" t="s">
        <v>21</v>
      </c>
      <c r="G50" s="7"/>
      <c r="H50" s="109">
        <v>2</v>
      </c>
      <c r="I50" s="66">
        <v>1</v>
      </c>
    </row>
    <row r="51" spans="1:9" ht="31.5" x14ac:dyDescent="0.25">
      <c r="A51" s="39"/>
      <c r="B51" s="25"/>
      <c r="C51" s="39" t="s">
        <v>6</v>
      </c>
      <c r="D51" s="103" t="s">
        <v>107</v>
      </c>
      <c r="E51" s="62"/>
      <c r="F51" s="29" t="s">
        <v>21</v>
      </c>
      <c r="G51" s="7"/>
      <c r="H51" s="109">
        <v>3</v>
      </c>
      <c r="I51" s="66">
        <v>1</v>
      </c>
    </row>
    <row r="52" spans="1:9" ht="31.5" x14ac:dyDescent="0.25">
      <c r="A52" s="39"/>
      <c r="B52" s="25"/>
      <c r="C52" s="39" t="s">
        <v>6</v>
      </c>
      <c r="D52" s="103" t="s">
        <v>104</v>
      </c>
      <c r="E52" s="62"/>
      <c r="F52" s="29" t="s">
        <v>21</v>
      </c>
      <c r="G52" s="7"/>
      <c r="H52" s="109">
        <v>3</v>
      </c>
      <c r="I52" s="66">
        <v>1</v>
      </c>
    </row>
    <row r="53" spans="1:9" ht="31.5" x14ac:dyDescent="0.25">
      <c r="A53" s="39"/>
      <c r="B53" s="25"/>
      <c r="C53" s="39" t="s">
        <v>6</v>
      </c>
      <c r="D53" s="103" t="s">
        <v>105</v>
      </c>
      <c r="E53" s="62"/>
      <c r="F53" s="29" t="s">
        <v>21</v>
      </c>
      <c r="G53" s="7"/>
      <c r="H53" s="109">
        <v>3</v>
      </c>
      <c r="I53" s="66">
        <v>1</v>
      </c>
    </row>
    <row r="54" spans="1:9" ht="78.75" x14ac:dyDescent="0.25">
      <c r="A54" s="39"/>
      <c r="B54" s="25"/>
      <c r="C54" s="39" t="s">
        <v>6</v>
      </c>
      <c r="D54" s="103" t="s">
        <v>103</v>
      </c>
      <c r="E54" s="62"/>
      <c r="F54" s="29" t="s">
        <v>21</v>
      </c>
      <c r="G54" s="7"/>
      <c r="H54" s="109">
        <v>2</v>
      </c>
      <c r="I54" s="66">
        <v>2</v>
      </c>
    </row>
    <row r="55" spans="1:9" ht="47.25" x14ac:dyDescent="0.25">
      <c r="A55" s="39"/>
      <c r="B55" s="25"/>
      <c r="C55" s="39" t="s">
        <v>6</v>
      </c>
      <c r="D55" s="103" t="s">
        <v>109</v>
      </c>
      <c r="E55" s="62"/>
      <c r="F55" s="64" t="s">
        <v>21</v>
      </c>
      <c r="G55" s="7"/>
      <c r="H55" s="109">
        <v>2</v>
      </c>
      <c r="I55" s="66">
        <v>1</v>
      </c>
    </row>
    <row r="56" spans="1:9" ht="47.25" x14ac:dyDescent="0.25">
      <c r="A56" s="39"/>
      <c r="B56" s="25"/>
      <c r="C56" s="39" t="s">
        <v>6</v>
      </c>
      <c r="D56" s="103" t="s">
        <v>114</v>
      </c>
      <c r="E56" s="62"/>
      <c r="F56" s="71"/>
      <c r="G56" s="7"/>
      <c r="H56" s="109">
        <v>3</v>
      </c>
      <c r="I56" s="77">
        <v>2</v>
      </c>
    </row>
    <row r="57" spans="1:9" ht="47.25" x14ac:dyDescent="0.25">
      <c r="A57" s="39"/>
      <c r="B57" s="25"/>
      <c r="C57" s="39" t="s">
        <v>6</v>
      </c>
      <c r="D57" s="103" t="s">
        <v>106</v>
      </c>
      <c r="E57" s="62"/>
      <c r="F57" s="116" t="s">
        <v>21</v>
      </c>
      <c r="G57" s="115"/>
      <c r="H57" s="109">
        <v>3</v>
      </c>
      <c r="I57" s="77">
        <v>1</v>
      </c>
    </row>
    <row r="58" spans="1:9" s="11" customFormat="1" ht="31.5" customHeight="1" x14ac:dyDescent="0.3">
      <c r="A58" s="56" t="s">
        <v>10</v>
      </c>
      <c r="B58" s="35" t="s">
        <v>57</v>
      </c>
      <c r="C58" s="36"/>
      <c r="D58" s="57"/>
      <c r="E58" s="56"/>
      <c r="F58" s="57"/>
      <c r="G58" s="57"/>
      <c r="H58" s="56"/>
      <c r="I58" s="93">
        <f>SUM(I59:I77)</f>
        <v>19</v>
      </c>
    </row>
    <row r="59" spans="1:9" ht="31.5" x14ac:dyDescent="0.25">
      <c r="A59" s="39">
        <v>1</v>
      </c>
      <c r="B59" s="68" t="s">
        <v>56</v>
      </c>
      <c r="C59" s="20"/>
      <c r="D59" s="20"/>
      <c r="E59" s="20"/>
      <c r="F59" s="20"/>
      <c r="G59" s="20"/>
      <c r="H59" s="43"/>
      <c r="I59" s="94"/>
    </row>
    <row r="60" spans="1:9" ht="31.5" x14ac:dyDescent="0.25">
      <c r="A60" s="39"/>
      <c r="B60" s="37"/>
      <c r="C60" s="39" t="s">
        <v>6</v>
      </c>
      <c r="D60" s="69" t="s">
        <v>112</v>
      </c>
      <c r="E60" s="24"/>
      <c r="F60" s="29" t="s">
        <v>21</v>
      </c>
      <c r="G60" s="42"/>
      <c r="H60" s="107">
        <v>1</v>
      </c>
      <c r="I60" s="104">
        <v>1</v>
      </c>
    </row>
    <row r="61" spans="1:9" ht="63" x14ac:dyDescent="0.25">
      <c r="A61" s="39"/>
      <c r="B61" s="44"/>
      <c r="C61" s="39" t="s">
        <v>6</v>
      </c>
      <c r="D61" s="70" t="s">
        <v>95</v>
      </c>
      <c r="E61" s="24"/>
      <c r="F61" s="71" t="s">
        <v>21</v>
      </c>
      <c r="G61" s="44"/>
      <c r="H61" s="107">
        <v>2</v>
      </c>
      <c r="I61" s="104">
        <v>1</v>
      </c>
    </row>
    <row r="62" spans="1:9" ht="47.25" x14ac:dyDescent="0.25">
      <c r="A62" s="39"/>
      <c r="B62" s="44"/>
      <c r="C62" s="39"/>
      <c r="D62" s="70" t="s">
        <v>113</v>
      </c>
      <c r="E62" s="24"/>
      <c r="F62" s="71" t="s">
        <v>21</v>
      </c>
      <c r="G62" s="44"/>
      <c r="H62" s="107">
        <v>3</v>
      </c>
      <c r="I62" s="104">
        <v>1</v>
      </c>
    </row>
    <row r="63" spans="1:9" ht="31.5" x14ac:dyDescent="0.25">
      <c r="A63" s="39"/>
      <c r="B63" s="44"/>
      <c r="C63" s="39" t="s">
        <v>6</v>
      </c>
      <c r="D63" s="70" t="s">
        <v>24</v>
      </c>
      <c r="E63" s="24"/>
      <c r="F63" s="71" t="s">
        <v>21</v>
      </c>
      <c r="G63" s="44"/>
      <c r="H63" s="107">
        <v>1</v>
      </c>
      <c r="I63" s="104">
        <v>1</v>
      </c>
    </row>
    <row r="64" spans="1:9" x14ac:dyDescent="0.25">
      <c r="A64" s="39">
        <v>2</v>
      </c>
      <c r="B64" s="72" t="s">
        <v>22</v>
      </c>
      <c r="C64" s="122"/>
      <c r="D64" s="123"/>
      <c r="E64" s="123"/>
      <c r="F64" s="123"/>
      <c r="G64" s="123"/>
      <c r="H64" s="123"/>
      <c r="I64" s="124"/>
    </row>
    <row r="65" spans="1:9" ht="31.5" x14ac:dyDescent="0.25">
      <c r="A65" s="39"/>
      <c r="B65" s="73"/>
      <c r="C65" s="39" t="s">
        <v>6</v>
      </c>
      <c r="D65" s="69" t="s">
        <v>64</v>
      </c>
      <c r="E65" s="41"/>
      <c r="F65" s="71" t="s">
        <v>21</v>
      </c>
      <c r="G65" s="7"/>
      <c r="H65" s="107">
        <v>2</v>
      </c>
      <c r="I65" s="129">
        <v>1</v>
      </c>
    </row>
    <row r="66" spans="1:9" ht="31.5" x14ac:dyDescent="0.25">
      <c r="A66" s="39"/>
      <c r="B66" s="73"/>
      <c r="C66" s="39" t="s">
        <v>6</v>
      </c>
      <c r="D66" s="69" t="s">
        <v>115</v>
      </c>
      <c r="E66" s="41"/>
      <c r="F66" s="71" t="s">
        <v>21</v>
      </c>
      <c r="G66" s="7"/>
      <c r="H66" s="107">
        <v>4</v>
      </c>
      <c r="I66" s="129">
        <v>2</v>
      </c>
    </row>
    <row r="67" spans="1:9" ht="63" x14ac:dyDescent="0.25">
      <c r="A67" s="39"/>
      <c r="B67" s="73"/>
      <c r="C67" s="39" t="s">
        <v>6</v>
      </c>
      <c r="D67" s="69" t="s">
        <v>59</v>
      </c>
      <c r="E67" s="41"/>
      <c r="F67" s="71" t="s">
        <v>21</v>
      </c>
      <c r="G67" s="7"/>
      <c r="H67" s="107">
        <v>2</v>
      </c>
      <c r="I67" s="129">
        <v>1</v>
      </c>
    </row>
    <row r="68" spans="1:9" ht="31.5" x14ac:dyDescent="0.25">
      <c r="A68" s="39"/>
      <c r="B68" s="73"/>
      <c r="C68" s="39"/>
      <c r="D68" s="69" t="s">
        <v>60</v>
      </c>
      <c r="E68" s="41"/>
      <c r="F68" s="71" t="s">
        <v>21</v>
      </c>
      <c r="G68" s="7"/>
      <c r="H68" s="107">
        <v>3</v>
      </c>
      <c r="I68" s="129">
        <v>1</v>
      </c>
    </row>
    <row r="69" spans="1:9" ht="47.25" x14ac:dyDescent="0.25">
      <c r="A69" s="39"/>
      <c r="B69" s="73"/>
      <c r="C69" s="39" t="s">
        <v>6</v>
      </c>
      <c r="D69" s="69" t="s">
        <v>116</v>
      </c>
      <c r="E69" s="41"/>
      <c r="F69" s="71" t="s">
        <v>21</v>
      </c>
      <c r="G69" s="7"/>
      <c r="H69" s="107">
        <v>3</v>
      </c>
      <c r="I69" s="129">
        <v>1</v>
      </c>
    </row>
    <row r="70" spans="1:9" ht="31.5" x14ac:dyDescent="0.25">
      <c r="A70" s="39"/>
      <c r="B70" s="73"/>
      <c r="C70" s="39" t="s">
        <v>6</v>
      </c>
      <c r="D70" s="21" t="s">
        <v>58</v>
      </c>
      <c r="E70" s="24"/>
      <c r="F70" s="71" t="s">
        <v>21</v>
      </c>
      <c r="G70" s="7"/>
      <c r="H70" s="107">
        <v>4</v>
      </c>
      <c r="I70" s="129">
        <v>1</v>
      </c>
    </row>
    <row r="71" spans="1:9" ht="47.25" x14ac:dyDescent="0.25">
      <c r="A71" s="39"/>
      <c r="B71" s="73"/>
      <c r="C71" s="39" t="s">
        <v>6</v>
      </c>
      <c r="D71" s="21" t="s">
        <v>96</v>
      </c>
      <c r="E71" s="61"/>
      <c r="F71" s="71" t="s">
        <v>21</v>
      </c>
      <c r="G71" s="7"/>
      <c r="H71" s="107">
        <v>3</v>
      </c>
      <c r="I71" s="129">
        <v>1</v>
      </c>
    </row>
    <row r="72" spans="1:9" ht="31.5" x14ac:dyDescent="0.25">
      <c r="A72" s="39"/>
      <c r="B72" s="73"/>
      <c r="C72" s="39" t="s">
        <v>6</v>
      </c>
      <c r="D72" s="70" t="s">
        <v>61</v>
      </c>
      <c r="E72" s="24"/>
      <c r="F72" s="71" t="s">
        <v>21</v>
      </c>
      <c r="G72" s="7"/>
      <c r="H72" s="107">
        <v>3</v>
      </c>
      <c r="I72" s="129">
        <v>1</v>
      </c>
    </row>
    <row r="73" spans="1:9" ht="31.5" x14ac:dyDescent="0.25">
      <c r="A73" s="39"/>
      <c r="B73" s="73"/>
      <c r="C73" s="39" t="s">
        <v>6</v>
      </c>
      <c r="D73" s="103" t="s">
        <v>107</v>
      </c>
      <c r="E73" s="24"/>
      <c r="F73" s="70" t="s">
        <v>26</v>
      </c>
      <c r="G73" s="7"/>
      <c r="H73" s="107">
        <v>3</v>
      </c>
      <c r="I73" s="129">
        <v>1</v>
      </c>
    </row>
    <row r="74" spans="1:9" ht="31.5" x14ac:dyDescent="0.25">
      <c r="A74" s="39"/>
      <c r="B74" s="73"/>
      <c r="C74" s="39" t="s">
        <v>6</v>
      </c>
      <c r="D74" s="103" t="s">
        <v>104</v>
      </c>
      <c r="E74" s="24"/>
      <c r="F74" s="71" t="s">
        <v>21</v>
      </c>
      <c r="G74" s="7"/>
      <c r="H74" s="107">
        <v>3</v>
      </c>
      <c r="I74" s="129">
        <v>1</v>
      </c>
    </row>
    <row r="75" spans="1:9" ht="31.5" x14ac:dyDescent="0.25">
      <c r="A75" s="39"/>
      <c r="B75" s="73"/>
      <c r="C75" s="39" t="s">
        <v>6</v>
      </c>
      <c r="D75" s="103" t="s">
        <v>105</v>
      </c>
      <c r="E75" s="24"/>
      <c r="F75" s="71" t="s">
        <v>21</v>
      </c>
      <c r="G75" s="7"/>
      <c r="H75" s="107">
        <v>3</v>
      </c>
      <c r="I75" s="129">
        <v>1</v>
      </c>
    </row>
    <row r="76" spans="1:9" ht="31.5" x14ac:dyDescent="0.25">
      <c r="A76" s="39"/>
      <c r="B76" s="73"/>
      <c r="C76" s="39" t="s">
        <v>6</v>
      </c>
      <c r="D76" s="70" t="s">
        <v>62</v>
      </c>
      <c r="E76" s="24"/>
      <c r="F76" s="71" t="s">
        <v>21</v>
      </c>
      <c r="G76" s="7"/>
      <c r="H76" s="107">
        <v>3</v>
      </c>
      <c r="I76" s="129">
        <v>2</v>
      </c>
    </row>
    <row r="77" spans="1:9" ht="31.5" x14ac:dyDescent="0.25">
      <c r="A77" s="39"/>
      <c r="B77" s="73"/>
      <c r="C77" s="39" t="s">
        <v>6</v>
      </c>
      <c r="D77" s="21" t="s">
        <v>63</v>
      </c>
      <c r="E77" s="24"/>
      <c r="F77" s="71" t="s">
        <v>21</v>
      </c>
      <c r="G77" s="7"/>
      <c r="H77" s="107">
        <v>3</v>
      </c>
      <c r="I77" s="129">
        <v>1</v>
      </c>
    </row>
    <row r="78" spans="1:9" ht="47.25" customHeight="1" x14ac:dyDescent="0.3">
      <c r="A78" s="98" t="s">
        <v>27</v>
      </c>
      <c r="B78" s="99" t="s">
        <v>65</v>
      </c>
      <c r="C78" s="49"/>
      <c r="D78" s="50"/>
      <c r="E78" s="51"/>
      <c r="F78" s="50"/>
      <c r="G78" s="50"/>
      <c r="H78" s="50"/>
      <c r="I78" s="38">
        <f>SUM(I79:I97)</f>
        <v>17</v>
      </c>
    </row>
    <row r="79" spans="1:9" x14ac:dyDescent="0.25">
      <c r="A79" s="52">
        <v>1</v>
      </c>
      <c r="B79" s="78" t="s">
        <v>23</v>
      </c>
      <c r="C79" s="48"/>
      <c r="D79" s="53"/>
      <c r="E79" s="43"/>
      <c r="F79" s="53"/>
      <c r="G79" s="53"/>
      <c r="H79" s="53"/>
      <c r="I79" s="79"/>
    </row>
    <row r="80" spans="1:9" ht="31.5" x14ac:dyDescent="0.25">
      <c r="A80" s="52"/>
      <c r="B80" s="44"/>
      <c r="C80" s="39" t="s">
        <v>6</v>
      </c>
      <c r="D80" s="80" t="s">
        <v>112</v>
      </c>
      <c r="E80" s="74"/>
      <c r="F80" s="81" t="s">
        <v>21</v>
      </c>
      <c r="G80" s="54"/>
      <c r="H80" s="107">
        <v>1</v>
      </c>
      <c r="I80" s="75">
        <v>1</v>
      </c>
    </row>
    <row r="81" spans="1:9" x14ac:dyDescent="0.25">
      <c r="A81" s="39">
        <v>2</v>
      </c>
      <c r="B81" s="67" t="s">
        <v>25</v>
      </c>
      <c r="C81" s="122"/>
      <c r="D81" s="123"/>
      <c r="E81" s="123"/>
      <c r="F81" s="123"/>
      <c r="G81" s="123"/>
      <c r="H81" s="123"/>
      <c r="I81" s="125"/>
    </row>
    <row r="82" spans="1:9" ht="31.5" x14ac:dyDescent="0.25">
      <c r="A82" s="52"/>
      <c r="B82" s="44"/>
      <c r="C82" s="39"/>
      <c r="D82" s="23" t="s">
        <v>66</v>
      </c>
      <c r="E82" s="23"/>
      <c r="F82" s="29" t="s">
        <v>21</v>
      </c>
      <c r="G82" s="42"/>
      <c r="H82" s="107">
        <v>3</v>
      </c>
      <c r="I82" s="66">
        <v>1</v>
      </c>
    </row>
    <row r="83" spans="1:9" ht="31.5" x14ac:dyDescent="0.25">
      <c r="A83" s="52"/>
      <c r="B83" s="44"/>
      <c r="C83" s="39"/>
      <c r="D83" s="23" t="s">
        <v>67</v>
      </c>
      <c r="E83" s="23"/>
      <c r="F83" s="29" t="s">
        <v>21</v>
      </c>
      <c r="G83" s="42"/>
      <c r="H83" s="107">
        <v>2</v>
      </c>
      <c r="I83" s="66">
        <v>1</v>
      </c>
    </row>
    <row r="84" spans="1:9" ht="31.5" x14ac:dyDescent="0.25">
      <c r="A84" s="52"/>
      <c r="B84" s="44"/>
      <c r="C84" s="39"/>
      <c r="D84" s="23" t="s">
        <v>117</v>
      </c>
      <c r="E84" s="23"/>
      <c r="F84" s="29" t="s">
        <v>21</v>
      </c>
      <c r="G84" s="42"/>
      <c r="H84" s="107">
        <v>2</v>
      </c>
      <c r="I84" s="66">
        <v>1</v>
      </c>
    </row>
    <row r="85" spans="1:9" ht="78.75" x14ac:dyDescent="0.25">
      <c r="A85" s="52"/>
      <c r="B85" s="44"/>
      <c r="C85" s="39"/>
      <c r="D85" s="23" t="s">
        <v>68</v>
      </c>
      <c r="E85" s="23"/>
      <c r="F85" s="29" t="s">
        <v>21</v>
      </c>
      <c r="G85" s="42"/>
      <c r="H85" s="107">
        <v>1</v>
      </c>
      <c r="I85" s="66">
        <v>1</v>
      </c>
    </row>
    <row r="86" spans="1:9" ht="47.25" x14ac:dyDescent="0.25">
      <c r="A86" s="52"/>
      <c r="B86" s="44"/>
      <c r="C86" s="39"/>
      <c r="D86" s="23" t="s">
        <v>118</v>
      </c>
      <c r="E86" s="23"/>
      <c r="F86" s="29" t="s">
        <v>21</v>
      </c>
      <c r="G86" s="42"/>
      <c r="H86" s="107">
        <v>1</v>
      </c>
      <c r="I86" s="66">
        <v>1</v>
      </c>
    </row>
    <row r="87" spans="1:9" ht="47.25" x14ac:dyDescent="0.25">
      <c r="A87" s="52"/>
      <c r="B87" s="44"/>
      <c r="C87" s="46"/>
      <c r="D87" s="63" t="s">
        <v>119</v>
      </c>
      <c r="E87" s="63"/>
      <c r="F87" s="64" t="s">
        <v>21</v>
      </c>
      <c r="G87" s="47"/>
      <c r="H87" s="107">
        <v>1</v>
      </c>
      <c r="I87" s="66">
        <v>1</v>
      </c>
    </row>
    <row r="88" spans="1:9" ht="31.5" x14ac:dyDescent="0.25">
      <c r="A88" s="52"/>
      <c r="B88" s="44"/>
      <c r="C88" s="39"/>
      <c r="D88" s="23" t="s">
        <v>69</v>
      </c>
      <c r="E88" s="62"/>
      <c r="F88" s="71" t="s">
        <v>21</v>
      </c>
      <c r="G88" s="42"/>
      <c r="H88" s="107">
        <v>2</v>
      </c>
      <c r="I88" s="66">
        <v>1</v>
      </c>
    </row>
    <row r="89" spans="1:9" ht="47.25" x14ac:dyDescent="0.25">
      <c r="A89" s="52"/>
      <c r="B89" s="44"/>
      <c r="C89" s="39"/>
      <c r="D89" s="25" t="s">
        <v>70</v>
      </c>
      <c r="E89" s="83"/>
      <c r="F89" s="29" t="s">
        <v>21</v>
      </c>
      <c r="G89" s="42"/>
      <c r="H89" s="107">
        <v>2</v>
      </c>
      <c r="I89" s="66">
        <v>1</v>
      </c>
    </row>
    <row r="90" spans="1:9" ht="31.5" x14ac:dyDescent="0.25">
      <c r="A90" s="52"/>
      <c r="B90" s="44"/>
      <c r="C90" s="46"/>
      <c r="D90" s="84" t="s">
        <v>71</v>
      </c>
      <c r="E90" s="85"/>
      <c r="F90" s="64" t="s">
        <v>21</v>
      </c>
      <c r="G90" s="47"/>
      <c r="H90" s="107">
        <v>3</v>
      </c>
      <c r="I90" s="66">
        <v>1</v>
      </c>
    </row>
    <row r="91" spans="1:9" ht="45" customHeight="1" x14ac:dyDescent="0.25">
      <c r="A91" s="52"/>
      <c r="B91" s="44"/>
      <c r="C91" s="39"/>
      <c r="D91" s="28" t="s">
        <v>120</v>
      </c>
      <c r="E91" s="26"/>
      <c r="F91" s="71" t="s">
        <v>21</v>
      </c>
      <c r="G91" s="42"/>
      <c r="H91" s="107">
        <v>3</v>
      </c>
      <c r="I91" s="66">
        <v>1</v>
      </c>
    </row>
    <row r="92" spans="1:9" ht="31.5" x14ac:dyDescent="0.25">
      <c r="A92" s="52"/>
      <c r="B92" s="44"/>
      <c r="C92" s="39"/>
      <c r="D92" s="28" t="s">
        <v>72</v>
      </c>
      <c r="E92" s="26"/>
      <c r="F92" s="29" t="s">
        <v>21</v>
      </c>
      <c r="G92" s="42"/>
      <c r="H92" s="107">
        <v>1</v>
      </c>
      <c r="I92" s="66">
        <v>1</v>
      </c>
    </row>
    <row r="93" spans="1:9" ht="31.5" x14ac:dyDescent="0.25">
      <c r="A93" s="52"/>
      <c r="B93" s="44"/>
      <c r="C93" s="39"/>
      <c r="D93" s="82" t="s">
        <v>73</v>
      </c>
      <c r="E93" s="24"/>
      <c r="F93" s="29" t="s">
        <v>21</v>
      </c>
      <c r="G93" s="42"/>
      <c r="H93" s="107">
        <v>1</v>
      </c>
      <c r="I93" s="66">
        <v>1</v>
      </c>
    </row>
    <row r="94" spans="1:9" ht="31.5" x14ac:dyDescent="0.25">
      <c r="A94" s="52"/>
      <c r="B94" s="44"/>
      <c r="C94" s="39"/>
      <c r="D94" s="67" t="s">
        <v>74</v>
      </c>
      <c r="E94" s="83" t="s">
        <v>28</v>
      </c>
      <c r="F94" s="29" t="s">
        <v>21</v>
      </c>
      <c r="G94" s="42"/>
      <c r="H94" s="107">
        <v>1</v>
      </c>
      <c r="I94" s="66">
        <v>1</v>
      </c>
    </row>
    <row r="95" spans="1:9" ht="31.5" x14ac:dyDescent="0.25">
      <c r="A95" s="52"/>
      <c r="B95" s="44"/>
      <c r="C95" s="39"/>
      <c r="D95" s="67" t="s">
        <v>75</v>
      </c>
      <c r="E95" s="83"/>
      <c r="F95" s="29" t="s">
        <v>21</v>
      </c>
      <c r="G95" s="42"/>
      <c r="H95" s="107">
        <v>1</v>
      </c>
      <c r="I95" s="66">
        <v>1</v>
      </c>
    </row>
    <row r="96" spans="1:9" ht="31.5" x14ac:dyDescent="0.25">
      <c r="A96" s="52"/>
      <c r="B96" s="44"/>
      <c r="C96" s="39"/>
      <c r="D96" s="67" t="s">
        <v>76</v>
      </c>
      <c r="E96" s="83"/>
      <c r="F96" s="29" t="s">
        <v>21</v>
      </c>
      <c r="G96" s="42"/>
      <c r="H96" s="107">
        <v>1</v>
      </c>
      <c r="I96" s="66">
        <v>1</v>
      </c>
    </row>
    <row r="97" spans="1:9" ht="31.5" x14ac:dyDescent="0.25">
      <c r="A97" s="52"/>
      <c r="B97" s="44"/>
      <c r="C97" s="39"/>
      <c r="D97" s="67" t="s">
        <v>121</v>
      </c>
      <c r="E97" s="83"/>
      <c r="F97" s="29" t="s">
        <v>21</v>
      </c>
      <c r="G97" s="42"/>
      <c r="H97" s="107">
        <v>1</v>
      </c>
      <c r="I97" s="66">
        <v>1</v>
      </c>
    </row>
    <row r="98" spans="1:9" ht="47.25" customHeight="1" x14ac:dyDescent="0.25">
      <c r="A98" s="100" t="s">
        <v>29</v>
      </c>
      <c r="B98" s="101" t="s">
        <v>77</v>
      </c>
      <c r="C98" s="91"/>
      <c r="D98" s="91"/>
      <c r="E98" s="91"/>
      <c r="F98" s="91"/>
      <c r="G98" s="91"/>
      <c r="H98" s="91"/>
      <c r="I98" s="92">
        <f>SUM(I100:I120)</f>
        <v>20</v>
      </c>
    </row>
    <row r="99" spans="1:9" ht="31.5" x14ac:dyDescent="0.25">
      <c r="A99" s="52">
        <v>1</v>
      </c>
      <c r="B99" s="90" t="s">
        <v>56</v>
      </c>
      <c r="C99" s="122"/>
      <c r="D99" s="123"/>
      <c r="E99" s="123"/>
      <c r="F99" s="123"/>
      <c r="G99" s="123"/>
      <c r="H99" s="123"/>
      <c r="I99" s="124"/>
    </row>
    <row r="100" spans="1:9" ht="31.5" x14ac:dyDescent="0.25">
      <c r="A100" s="52"/>
      <c r="B100" s="90"/>
      <c r="C100" s="39"/>
      <c r="D100" s="111" t="s">
        <v>112</v>
      </c>
      <c r="E100" s="39"/>
      <c r="F100" s="112" t="s">
        <v>21</v>
      </c>
      <c r="G100" s="39"/>
      <c r="H100" s="107">
        <v>1</v>
      </c>
      <c r="I100" s="105">
        <v>1</v>
      </c>
    </row>
    <row r="101" spans="1:9" ht="31.5" x14ac:dyDescent="0.25">
      <c r="A101" s="52"/>
      <c r="B101" s="44"/>
      <c r="C101" s="39"/>
      <c r="D101" s="70" t="s">
        <v>30</v>
      </c>
      <c r="E101" s="24"/>
      <c r="F101" s="112" t="s">
        <v>21</v>
      </c>
      <c r="G101" s="42"/>
      <c r="H101" s="107">
        <v>1</v>
      </c>
      <c r="I101" s="105">
        <v>1</v>
      </c>
    </row>
    <row r="102" spans="1:9" x14ac:dyDescent="0.25">
      <c r="A102" s="52">
        <v>2</v>
      </c>
      <c r="B102" s="70" t="s">
        <v>22</v>
      </c>
      <c r="C102" s="122"/>
      <c r="D102" s="123"/>
      <c r="E102" s="123"/>
      <c r="F102" s="123"/>
      <c r="G102" s="123"/>
      <c r="H102" s="123"/>
      <c r="I102" s="124"/>
    </row>
    <row r="103" spans="1:9" ht="47.25" x14ac:dyDescent="0.25">
      <c r="A103" s="52"/>
      <c r="B103" s="44"/>
      <c r="C103" s="39"/>
      <c r="D103" s="70" t="s">
        <v>79</v>
      </c>
      <c r="E103" s="74"/>
      <c r="F103" s="29" t="s">
        <v>21</v>
      </c>
      <c r="G103" s="42"/>
      <c r="H103" s="107">
        <v>3</v>
      </c>
      <c r="I103" s="86">
        <v>1</v>
      </c>
    </row>
    <row r="104" spans="1:9" ht="31.5" x14ac:dyDescent="0.25">
      <c r="A104" s="52"/>
      <c r="B104" s="44"/>
      <c r="C104" s="39"/>
      <c r="D104" s="70" t="s">
        <v>78</v>
      </c>
      <c r="E104" s="24"/>
      <c r="F104" s="29" t="s">
        <v>21</v>
      </c>
      <c r="G104" s="42"/>
      <c r="H104" s="107">
        <v>3</v>
      </c>
      <c r="I104" s="86">
        <v>1</v>
      </c>
    </row>
    <row r="105" spans="1:9" ht="31.5" x14ac:dyDescent="0.25">
      <c r="A105" s="52"/>
      <c r="B105" s="44"/>
      <c r="C105" s="39"/>
      <c r="D105" s="45" t="s">
        <v>80</v>
      </c>
      <c r="E105" s="87"/>
      <c r="F105" s="29" t="s">
        <v>21</v>
      </c>
      <c r="G105" s="42"/>
      <c r="H105" s="107">
        <v>3</v>
      </c>
      <c r="I105" s="86">
        <v>1</v>
      </c>
    </row>
    <row r="106" spans="1:9" ht="31.5" x14ac:dyDescent="0.25">
      <c r="A106" s="52"/>
      <c r="B106" s="44"/>
      <c r="C106" s="39"/>
      <c r="D106" s="70" t="s">
        <v>81</v>
      </c>
      <c r="E106" s="24"/>
      <c r="F106" s="29" t="s">
        <v>21</v>
      </c>
      <c r="G106" s="42"/>
      <c r="H106" s="107">
        <v>4</v>
      </c>
      <c r="I106" s="86">
        <v>1</v>
      </c>
    </row>
    <row r="107" spans="1:9" ht="31.5" x14ac:dyDescent="0.25">
      <c r="A107" s="52"/>
      <c r="B107" s="44"/>
      <c r="C107" s="39"/>
      <c r="D107" s="70" t="s">
        <v>82</v>
      </c>
      <c r="E107" s="24"/>
      <c r="F107" s="29" t="s">
        <v>21</v>
      </c>
      <c r="G107" s="42"/>
      <c r="H107" s="107">
        <v>4</v>
      </c>
      <c r="I107" s="86">
        <v>1</v>
      </c>
    </row>
    <row r="108" spans="1:9" ht="47.25" x14ac:dyDescent="0.25">
      <c r="A108" s="52"/>
      <c r="B108" s="44"/>
      <c r="C108" s="39"/>
      <c r="D108" s="70" t="s">
        <v>83</v>
      </c>
      <c r="E108" s="24"/>
      <c r="F108" s="29" t="s">
        <v>21</v>
      </c>
      <c r="G108" s="128"/>
      <c r="H108" s="107">
        <v>4</v>
      </c>
      <c r="I108" s="86">
        <v>1</v>
      </c>
    </row>
    <row r="109" spans="1:9" ht="31.5" x14ac:dyDescent="0.25">
      <c r="A109" s="52"/>
      <c r="B109" s="44"/>
      <c r="C109" s="39"/>
      <c r="D109" s="70" t="s">
        <v>84</v>
      </c>
      <c r="E109" s="24"/>
      <c r="F109" s="29" t="s">
        <v>21</v>
      </c>
      <c r="G109" s="42"/>
      <c r="H109" s="107">
        <v>4</v>
      </c>
      <c r="I109" s="86">
        <v>1</v>
      </c>
    </row>
    <row r="110" spans="1:9" ht="31.5" x14ac:dyDescent="0.25">
      <c r="A110" s="52"/>
      <c r="B110" s="44"/>
      <c r="C110" s="39"/>
      <c r="D110" s="70" t="s">
        <v>85</v>
      </c>
      <c r="E110" s="24"/>
      <c r="F110" s="29" t="s">
        <v>21</v>
      </c>
      <c r="G110" s="42"/>
      <c r="H110" s="107">
        <v>4</v>
      </c>
      <c r="I110" s="86">
        <v>1</v>
      </c>
    </row>
    <row r="111" spans="1:9" ht="31.5" x14ac:dyDescent="0.25">
      <c r="A111" s="52"/>
      <c r="B111" s="44"/>
      <c r="C111" s="39"/>
      <c r="D111" s="88" t="s">
        <v>86</v>
      </c>
      <c r="E111" s="24"/>
      <c r="F111" s="29" t="s">
        <v>21</v>
      </c>
      <c r="G111" s="42"/>
      <c r="H111" s="107">
        <v>3</v>
      </c>
      <c r="I111" s="86">
        <v>1</v>
      </c>
    </row>
    <row r="112" spans="1:9" ht="31.5" x14ac:dyDescent="0.25">
      <c r="A112" s="52"/>
      <c r="B112" s="44"/>
      <c r="C112" s="39"/>
      <c r="D112" s="76" t="s">
        <v>122</v>
      </c>
      <c r="E112" s="24"/>
      <c r="F112" s="29" t="s">
        <v>21</v>
      </c>
      <c r="G112" s="42"/>
      <c r="H112" s="107">
        <v>2</v>
      </c>
      <c r="I112" s="86">
        <v>1</v>
      </c>
    </row>
    <row r="113" spans="1:9" ht="31.5" x14ac:dyDescent="0.25">
      <c r="A113" s="52"/>
      <c r="B113" s="44"/>
      <c r="C113" s="39"/>
      <c r="D113" s="76" t="s">
        <v>87</v>
      </c>
      <c r="E113" s="24"/>
      <c r="F113" s="29" t="s">
        <v>21</v>
      </c>
      <c r="G113" s="42"/>
      <c r="H113" s="107">
        <v>2</v>
      </c>
      <c r="I113" s="86">
        <v>1</v>
      </c>
    </row>
    <row r="114" spans="1:9" ht="31.5" x14ac:dyDescent="0.25">
      <c r="A114" s="52"/>
      <c r="B114" s="44"/>
      <c r="C114" s="39"/>
      <c r="D114" s="76" t="s">
        <v>88</v>
      </c>
      <c r="E114" s="24"/>
      <c r="F114" s="29" t="s">
        <v>21</v>
      </c>
      <c r="G114" s="42"/>
      <c r="H114" s="107">
        <v>2</v>
      </c>
      <c r="I114" s="86">
        <v>1</v>
      </c>
    </row>
    <row r="115" spans="1:9" ht="31.5" x14ac:dyDescent="0.25">
      <c r="A115" s="52"/>
      <c r="B115" s="44"/>
      <c r="C115" s="39"/>
      <c r="D115" s="76" t="s">
        <v>89</v>
      </c>
      <c r="E115" s="24"/>
      <c r="F115" s="29" t="s">
        <v>21</v>
      </c>
      <c r="G115" s="42"/>
      <c r="H115" s="107">
        <v>4</v>
      </c>
      <c r="I115" s="86">
        <v>1</v>
      </c>
    </row>
    <row r="116" spans="1:9" ht="31.5" x14ac:dyDescent="0.25">
      <c r="A116" s="52"/>
      <c r="B116" s="44"/>
      <c r="C116" s="39"/>
      <c r="D116" s="76" t="s">
        <v>90</v>
      </c>
      <c r="E116" s="24"/>
      <c r="F116" s="29" t="s">
        <v>21</v>
      </c>
      <c r="G116" s="42"/>
      <c r="H116" s="107">
        <v>4</v>
      </c>
      <c r="I116" s="86">
        <v>1</v>
      </c>
    </row>
    <row r="117" spans="1:9" ht="31.5" x14ac:dyDescent="0.25">
      <c r="A117" s="52"/>
      <c r="B117" s="44"/>
      <c r="C117" s="39"/>
      <c r="D117" s="76" t="s">
        <v>91</v>
      </c>
      <c r="E117" s="24"/>
      <c r="F117" s="29" t="s">
        <v>21</v>
      </c>
      <c r="G117" s="42"/>
      <c r="H117" s="107">
        <v>4</v>
      </c>
      <c r="I117" s="86">
        <v>1</v>
      </c>
    </row>
    <row r="118" spans="1:9" ht="31.5" x14ac:dyDescent="0.25">
      <c r="A118" s="52"/>
      <c r="B118" s="44"/>
      <c r="C118" s="39"/>
      <c r="D118" s="76" t="s">
        <v>92</v>
      </c>
      <c r="E118" s="24"/>
      <c r="F118" s="29" t="s">
        <v>21</v>
      </c>
      <c r="G118" s="42"/>
      <c r="H118" s="107">
        <v>4</v>
      </c>
      <c r="I118" s="86">
        <v>1</v>
      </c>
    </row>
    <row r="119" spans="1:9" ht="31.5" x14ac:dyDescent="0.25">
      <c r="A119" s="52"/>
      <c r="B119" s="44"/>
      <c r="C119" s="39"/>
      <c r="D119" s="76" t="s">
        <v>93</v>
      </c>
      <c r="E119" s="24"/>
      <c r="F119" s="29" t="s">
        <v>21</v>
      </c>
      <c r="G119" s="42"/>
      <c r="H119" s="107">
        <v>4</v>
      </c>
      <c r="I119" s="86">
        <v>1</v>
      </c>
    </row>
    <row r="120" spans="1:9" ht="47.25" x14ac:dyDescent="0.25">
      <c r="A120" s="52"/>
      <c r="B120" s="44"/>
      <c r="C120" s="39"/>
      <c r="D120" s="76" t="s">
        <v>94</v>
      </c>
      <c r="E120" s="24"/>
      <c r="F120" s="29" t="s">
        <v>21</v>
      </c>
      <c r="G120" s="42"/>
      <c r="H120" s="107">
        <v>4</v>
      </c>
      <c r="I120" s="86">
        <v>1</v>
      </c>
    </row>
    <row r="124" spans="1:9" ht="18.75" x14ac:dyDescent="0.25">
      <c r="F124" s="15" t="s">
        <v>11</v>
      </c>
      <c r="G124" s="15"/>
      <c r="H124" s="14"/>
      <c r="I124" s="16">
        <f>SUM(I58+I36+I10+I98+I78)</f>
        <v>100</v>
      </c>
    </row>
  </sheetData>
  <mergeCells count="4">
    <mergeCell ref="C99:I99"/>
    <mergeCell ref="C102:I102"/>
    <mergeCell ref="C81:I81"/>
    <mergeCell ref="C64:I64"/>
  </mergeCells>
  <pageMargins left="0.7" right="0.7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0" sqref="B10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126" t="s">
        <v>18</v>
      </c>
      <c r="B1" s="126"/>
    </row>
    <row r="2" spans="1:2" x14ac:dyDescent="0.25">
      <c r="A2" s="19">
        <v>1</v>
      </c>
      <c r="B2" s="106" t="s">
        <v>48</v>
      </c>
    </row>
    <row r="3" spans="1:2" x14ac:dyDescent="0.25">
      <c r="A3" s="19">
        <v>2</v>
      </c>
      <c r="B3" s="106" t="s">
        <v>49</v>
      </c>
    </row>
    <row r="4" spans="1:2" ht="45" x14ac:dyDescent="0.25">
      <c r="A4" s="19">
        <v>3</v>
      </c>
      <c r="B4" s="106" t="s">
        <v>50</v>
      </c>
    </row>
    <row r="5" spans="1:2" ht="60" x14ac:dyDescent="0.25">
      <c r="A5" s="19">
        <v>4</v>
      </c>
      <c r="B5" s="106" t="s">
        <v>51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</cp:lastModifiedBy>
  <cp:lastPrinted>2023-03-28T09:42:40Z</cp:lastPrinted>
  <dcterms:created xsi:type="dcterms:W3CDTF">2022-11-09T22:53:43Z</dcterms:created>
  <dcterms:modified xsi:type="dcterms:W3CDTF">2023-03-28T11:53:12Z</dcterms:modified>
</cp:coreProperties>
</file>